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tup" sheetId="1" state="visible" r:id="rId1"/>
    <sheet name="Quarters" sheetId="2" state="visible" r:id="rId2"/>
    <sheet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1A1916"/>
      <sz val="16"/>
    </font>
    <font>
      <name val="Calibri"/>
      <b val="1"/>
      <color rgb="005C3D00"/>
      <sz val="11"/>
    </font>
    <font>
      <name val="Calibri"/>
      <color rgb="005C574E"/>
      <sz val="10"/>
    </font>
    <font>
      <name val="Calibri"/>
      <color rgb="001A1916"/>
      <sz val="11"/>
    </font>
    <font>
      <name val="Calibri"/>
      <b val="1"/>
      <color rgb="001A1916"/>
      <sz val="11"/>
    </font>
    <font>
      <name val="Calibri"/>
      <b val="1"/>
      <color rgb="001F3D32"/>
      <sz val="11"/>
    </font>
    <font>
      <name val="Calibri"/>
      <b val="1"/>
      <color rgb="001A1916"/>
      <sz val="10"/>
    </font>
  </fonts>
  <fills count="7">
    <fill>
      <patternFill/>
    </fill>
    <fill>
      <patternFill patternType="gray125"/>
    </fill>
    <fill>
      <patternFill patternType="solid">
        <fgColor rgb="00F4D48A"/>
      </patternFill>
    </fill>
    <fill>
      <patternFill patternType="solid">
        <fgColor rgb="00FFF3C4"/>
      </patternFill>
    </fill>
    <fill>
      <patternFill patternType="solid">
        <fgColor rgb="00E8EEE9"/>
      </patternFill>
    </fill>
    <fill>
      <patternFill patternType="solid">
        <fgColor rgb="00E8E1D2"/>
      </patternFill>
    </fill>
    <fill>
      <patternFill patternType="solid">
        <fgColor rgb="00DCE6DF"/>
      </patternFill>
    </fill>
  </fills>
  <borders count="2">
    <border>
      <left/>
      <right/>
      <top/>
      <bottom/>
      <diagonal/>
    </border>
    <border>
      <left style="thin">
        <color rgb="00C9C1B0"/>
      </left>
      <right style="thin">
        <color rgb="00C9C1B0"/>
      </right>
      <top style="thin">
        <color rgb="00C9C1B0"/>
      </top>
      <bottom style="thin">
        <color rgb="00C9C1B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wrapText="1"/>
    </xf>
    <xf numFmtId="0" fontId="5" fillId="0" borderId="0" pivotButton="0" quotePrefix="0" xfId="0"/>
    <xf numFmtId="1" fontId="4" fillId="3" borderId="1" applyAlignment="1" pivotButton="0" quotePrefix="0" xfId="0">
      <alignment horizontal="right" vertical="center"/>
    </xf>
    <xf numFmtId="0" fontId="3" fillId="0" borderId="0" applyAlignment="1" pivotButton="0" quotePrefix="0" xfId="0">
      <alignment vertical="center" wrapText="1"/>
    </xf>
    <xf numFmtId="0" fontId="4" fillId="3" borderId="1" applyAlignment="1" pivotButton="0" quotePrefix="0" xfId="0">
      <alignment horizontal="left" vertical="center" wrapText="1"/>
    </xf>
    <xf numFmtId="9" fontId="4" fillId="3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vertical="center" wrapText="1"/>
    </xf>
    <xf numFmtId="0" fontId="3" fillId="0" borderId="0" pivotButton="0" quotePrefix="0" xfId="0"/>
    <xf numFmtId="0" fontId="6" fillId="0" borderId="0" pivotButton="0" quotePrefix="0" xfId="0"/>
    <xf numFmtId="0" fontId="7" fillId="5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5" fillId="6" borderId="1" pivotButton="0" quotePrefix="0" xfId="0"/>
    <xf numFmtId="164" fontId="5" fillId="6" borderId="1" applyAlignment="1" pivotButton="0" quotePrefix="0" xfId="0">
      <alignment horizontal="right" vertical="center"/>
    </xf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D32"/>
    <outlinePr summaryBelow="1" summaryRight="1"/>
    <pageSetUpPr fitToPage="1"/>
  </sheetPr>
  <dimension ref="A1:C17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28" customWidth="1" min="2" max="2"/>
    <col width="78" customWidth="1" min="3" max="3"/>
  </cols>
  <sheetData>
    <row r="1" ht="24" customHeight="1">
      <c r="A1" s="1" t="inlineStr">
        <is>
          <t>Quarterly estimated-tax set-aside</t>
        </is>
      </c>
    </row>
    <row r="2" ht="36" customHeight="1">
      <c r="A2" s="2" t="inlineStr">
        <is>
          <t>EXAMPLE workbook — yellow cells are inputs. Replace them with your numbers. Green-gray cells are formulas. Do not type over formulas. Same catalog as the monthly P&amp;L lite.</t>
        </is>
      </c>
    </row>
    <row r="4">
      <c r="A4" s="3" t="inlineStr">
        <is>
          <t>Year</t>
        </is>
      </c>
      <c r="B4" s="4" t="n">
        <v>2026</v>
      </c>
      <c r="C4" s="5" t="inlineStr">
        <is>
          <t>Number. Default 2026.</t>
        </is>
      </c>
    </row>
    <row r="5" ht="32" customHeight="1">
      <c r="A5" s="3" t="inlineStr">
        <is>
          <t>Filing status (label only)</t>
        </is>
      </c>
      <c r="B5" s="6" t="inlineStr">
        <is>
          <t>single</t>
        </is>
      </c>
      <c r="C5" s="5" t="inlineStr">
        <is>
          <t>Text you type (e.g. single, married filing jointly). A label for your notes only — this sheet does not compute IRS brackets.</t>
        </is>
      </c>
    </row>
    <row r="6" ht="40" customHeight="1">
      <c r="A6" s="3" t="inlineStr">
        <is>
          <t>Safe-harbor / set-aside %</t>
        </is>
      </c>
      <c r="B6" s="7" t="n">
        <v>0.3</v>
      </c>
      <c r="C6" s="5" t="inlineStr">
        <is>
          <t>One cell. Enter a decimal (0.30 = 30%). Quarters follow this cell. This is a set-aside planner, not a filing rate and not an IRS safe-harbor election.</t>
        </is>
      </c>
    </row>
    <row r="8" ht="40" customHeight="1">
      <c r="A8" s="3" t="inlineStr">
        <is>
          <t>Prior-year tax (optional)</t>
        </is>
      </c>
      <c r="B8" s="8" t="n">
        <v>16200</v>
      </c>
      <c r="C8" s="5" t="inlineStr">
        <is>
          <t>Optional number. Used only for a 100% / 110% rule-of-thumb comparison on Quarters. Not IRS advice. Leave blank to hide the remaining-vs-target columns.</t>
        </is>
      </c>
    </row>
    <row r="9" ht="28" customHeight="1">
      <c r="A9" s="3" t="inlineStr">
        <is>
          <t>100% target (rule of thumb)</t>
        </is>
      </c>
      <c r="B9" s="9">
        <f>IF(B8="","",ROUND(B8,2))</f>
        <v/>
      </c>
      <c r="C9" s="5" t="inlineStr">
        <is>
          <t>Equals prior-year tax if you filled it. A comparison number, not a computed IRS safe harbor.</t>
        </is>
      </c>
    </row>
    <row r="10" ht="28" customHeight="1">
      <c r="A10" s="3" t="inlineStr">
        <is>
          <t>110% target (rule of thumb)</t>
        </is>
      </c>
      <c r="B10" s="9">
        <f>IF(B8="","",ROUND(B8*1.1,2))</f>
        <v/>
      </c>
      <c r="C10" s="5" t="inlineStr">
        <is>
          <t>1.10 × prior-year tax if you filled it. Some filers use 110% when prior-year income was higher. Rule of thumb only — confirm with a tax pro or IRS Pub 505.</t>
        </is>
      </c>
    </row>
    <row r="12">
      <c r="A12" s="3" t="inlineStr">
        <is>
          <t>Color key</t>
        </is>
      </c>
      <c r="B12" s="10" t="inlineStr">
        <is>
          <t>Type here (input)</t>
        </is>
      </c>
      <c r="C12" s="5" t="inlineStr">
        <is>
          <t>Yellow = you type. Green-gray = formula (SUM / IF / ROUND only).</t>
        </is>
      </c>
    </row>
    <row r="13">
      <c r="B13" s="11" t="inlineStr">
        <is>
          <t>Computed (formula)</t>
        </is>
      </c>
    </row>
    <row r="15" ht="32" customHeight="1">
      <c r="A15" s="3" t="inlineStr">
        <is>
          <t>What this is not</t>
        </is>
      </c>
      <c r="B15" s="12" t="inlineStr">
        <is>
          <t>Not a filing tool, not a voucher, not a Form 1040-ES, and not tax advice. It does not compute brackets, SE tax, deductions, or penalties.</t>
        </is>
      </c>
    </row>
    <row r="17" ht="28" customHeight="1">
      <c r="A17" s="13" t="inlineStr">
        <is>
          <t>Not tax, legal, or accounting advice. Built by an AI agent working for Jeremy Reed.</t>
        </is>
      </c>
    </row>
  </sheetData>
  <mergeCells count="4">
    <mergeCell ref="A1:C1"/>
    <mergeCell ref="A2:C2"/>
    <mergeCell ref="A17:C17"/>
    <mergeCell ref="B15:C15"/>
  </mergeCells>
  <pageMargins left="0.5" right="0.5" top="0.5" bottom="0.5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4A2C1A"/>
    <outlinePr summaryBelow="1" summaryRight="1"/>
    <pageSetUpPr fitToPage="1"/>
  </sheetPr>
  <dimension ref="A1:K13"/>
  <sheetViews>
    <sheetView showGridLines="1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2" customWidth="1" min="2" max="2"/>
    <col width="16" customWidth="1" min="3" max="3"/>
    <col width="16" customWidth="1" min="4" max="4"/>
    <col width="16" customWidth="1" min="5" max="5"/>
    <col width="20" customWidth="1" min="6" max="6"/>
    <col width="16" customWidth="1" min="7" max="7"/>
    <col width="18" customWidth="1" min="8" max="8"/>
    <col width="20" customWidth="1" min="9" max="9"/>
    <col width="22" customWidth="1" min="10" max="10"/>
    <col width="22" customWidth="1" min="11" max="11"/>
  </cols>
  <sheetData>
    <row r="1" ht="24" customHeight="1">
      <c r="A1" s="1" t="inlineStr">
        <is>
          <t>Quarters  —  EXAMPLE year (replace yellow cells)</t>
        </is>
      </c>
    </row>
    <row r="2" ht="36" customHeight="1">
      <c r="A2" s="2" t="inlineStr">
        <is>
          <t>US calendar quarters: Q1 Jan–Mar, Q2 Apr–Jun, Q3 Jul–Sep, Q4 Oct–Dec. Type the three monthly profits from the monthly P&amp;L lite, OR type a quarter total in column F and leave months blank. If F is filled, F wins. Empty month cells count as 0. Do not type in green-gray columns.</t>
        </is>
      </c>
    </row>
    <row r="4">
      <c r="C4" s="14" t="inlineStr">
        <is>
          <t>INPUT — monthly profits (or leave blank and use F)</t>
        </is>
      </c>
      <c r="F4" s="14" t="inlineStr">
        <is>
          <t>INPUT — optional</t>
        </is>
      </c>
      <c r="G4" s="14" t="inlineStr">
        <is>
          <t>COMPUTED — formulas (do not edit)</t>
        </is>
      </c>
    </row>
    <row r="5" ht="36" customHeight="1">
      <c r="A5" s="15" t="inlineStr">
        <is>
          <t>Quarter</t>
        </is>
      </c>
      <c r="B5" s="15" t="inlineStr">
        <is>
          <t>Months</t>
        </is>
      </c>
      <c r="C5" s="15" t="inlineStr">
        <is>
          <t>Month 1 profit</t>
        </is>
      </c>
      <c r="D5" s="15" t="inlineStr">
        <is>
          <t>Month 2 profit</t>
        </is>
      </c>
      <c r="E5" s="15" t="inlineStr">
        <is>
          <t>Month 3 profit</t>
        </is>
      </c>
      <c r="F5" s="15" t="inlineStr">
        <is>
          <t>Quarter total (optional)</t>
        </is>
      </c>
      <c r="G5" s="15" t="inlineStr">
        <is>
          <t>Quarter profit</t>
        </is>
      </c>
      <c r="H5" s="15" t="inlineStr">
        <is>
          <t>Suggested set-aside</t>
        </is>
      </c>
      <c r="I5" s="15" t="inlineStr">
        <is>
          <t>Cumulative set-aside YTD</t>
        </is>
      </c>
      <c r="J5" s="15" t="inlineStr">
        <is>
          <t>Remaining vs 100% target</t>
        </is>
      </c>
      <c r="K5" s="15" t="inlineStr">
        <is>
          <t>Remaining vs 110% target</t>
        </is>
      </c>
    </row>
    <row r="6" ht="22" customHeight="1">
      <c r="A6" s="16" t="inlineStr">
        <is>
          <t>Q1</t>
        </is>
      </c>
      <c r="B6" s="17" t="inlineStr">
        <is>
          <t>Jan–Mar</t>
        </is>
      </c>
      <c r="C6" s="8" t="n">
        <v>4861</v>
      </c>
      <c r="D6" s="8" t="n">
        <v>4006</v>
      </c>
      <c r="E6" s="8" t="n">
        <v>7206</v>
      </c>
      <c r="F6" s="8" t="n"/>
      <c r="G6" s="9">
        <f>IF(F6="",SUM(C6:E6),F6)</f>
        <v/>
      </c>
      <c r="H6" s="9">
        <f>IF(G6&gt;0,ROUND(G6*Setup!$B$6,2),0)</f>
        <v/>
      </c>
      <c r="I6" s="9">
        <f>SUM($H$6:H6)</f>
        <v/>
      </c>
      <c r="J6" s="9">
        <f>IF(Setup!$B$8="","",Setup!$B$9-I6)</f>
        <v/>
      </c>
      <c r="K6" s="9">
        <f>IF(Setup!$B$8="","",Setup!$B$10-I6)</f>
        <v/>
      </c>
    </row>
    <row r="7" ht="22" customHeight="1">
      <c r="A7" s="16" t="inlineStr">
        <is>
          <t>Q2</t>
        </is>
      </c>
      <c r="B7" s="17" t="inlineStr">
        <is>
          <t>Apr–Jun</t>
        </is>
      </c>
      <c r="C7" s="8" t="n">
        <v>4526</v>
      </c>
      <c r="D7" s="8" t="n">
        <v>6111</v>
      </c>
      <c r="E7" s="8" t="n">
        <v>2276</v>
      </c>
      <c r="F7" s="8" t="n"/>
      <c r="G7" s="9">
        <f>IF(F7="",SUM(C7:E7),F7)</f>
        <v/>
      </c>
      <c r="H7" s="9">
        <f>IF(G7&gt;0,ROUND(G7*Setup!$B$6,2),0)</f>
        <v/>
      </c>
      <c r="I7" s="9">
        <f>SUM($H$6:H7)</f>
        <v/>
      </c>
      <c r="J7" s="9">
        <f>IF(Setup!$B$8="","",Setup!$B$9-I7)</f>
        <v/>
      </c>
      <c r="K7" s="9">
        <f>IF(Setup!$B$8="","",Setup!$B$10-I7)</f>
        <v/>
      </c>
    </row>
    <row r="8" ht="22" customHeight="1">
      <c r="A8" s="16" t="inlineStr">
        <is>
          <t>Q3</t>
        </is>
      </c>
      <c r="B8" s="17" t="inlineStr">
        <is>
          <t>Jul–Sep</t>
        </is>
      </c>
      <c r="C8" s="8" t="n">
        <v>5466</v>
      </c>
      <c r="D8" s="8" t="n">
        <v>6396</v>
      </c>
      <c r="E8" s="8" t="n">
        <v>5046</v>
      </c>
      <c r="F8" s="8" t="n"/>
      <c r="G8" s="9">
        <f>IF(F8="",SUM(C8:E8),F8)</f>
        <v/>
      </c>
      <c r="H8" s="9">
        <f>IF(G8&gt;0,ROUND(G8*Setup!$B$6,2),0)</f>
        <v/>
      </c>
      <c r="I8" s="9">
        <f>SUM($H$6:H8)</f>
        <v/>
      </c>
      <c r="J8" s="9">
        <f>IF(Setup!$B$8="","",Setup!$B$9-I8)</f>
        <v/>
      </c>
      <c r="K8" s="9">
        <f>IF(Setup!$B$8="","",Setup!$B$10-I8)</f>
        <v/>
      </c>
    </row>
    <row r="9" ht="22" customHeight="1">
      <c r="A9" s="16" t="inlineStr">
        <is>
          <t>Q4</t>
        </is>
      </c>
      <c r="B9" s="17" t="inlineStr">
        <is>
          <t>Oct–Dec</t>
        </is>
      </c>
      <c r="C9" s="8" t="n">
        <v>5756</v>
      </c>
      <c r="D9" s="8" t="n">
        <v>5756</v>
      </c>
      <c r="E9" s="8" t="n">
        <v>3876</v>
      </c>
      <c r="F9" s="8" t="n"/>
      <c r="G9" s="9">
        <f>IF(F9="",SUM(C9:E9),F9)</f>
        <v/>
      </c>
      <c r="H9" s="9">
        <f>IF(G9&gt;0,ROUND(G9*Setup!$B$6,2),0)</f>
        <v/>
      </c>
      <c r="I9" s="9">
        <f>SUM($H$6:H9)</f>
        <v/>
      </c>
      <c r="J9" s="9">
        <f>IF(Setup!$B$8="","",Setup!$B$9-I9)</f>
        <v/>
      </c>
      <c r="K9" s="9">
        <f>IF(Setup!$B$8="","",Setup!$B$10-I9)</f>
        <v/>
      </c>
    </row>
    <row r="10" ht="22" customHeight="1">
      <c r="A10" s="18" t="inlineStr">
        <is>
          <t>YEAR</t>
        </is>
      </c>
      <c r="B10" s="18" t="inlineStr">
        <is>
          <t>Jan–Dec</t>
        </is>
      </c>
      <c r="C10" s="19">
        <f>SUM(C6:C9)</f>
        <v/>
      </c>
      <c r="D10" s="19">
        <f>SUM(D6:D9)</f>
        <v/>
      </c>
      <c r="E10" s="19">
        <f>SUM(E6:E9)</f>
        <v/>
      </c>
      <c r="F10" s="19">
        <f>SUM(F6:F9)</f>
        <v/>
      </c>
      <c r="G10" s="19">
        <f>SUM(G6:G9)</f>
        <v/>
      </c>
      <c r="H10" s="19">
        <f>SUM(H6:H9)</f>
        <v/>
      </c>
      <c r="I10" s="19">
        <f>I9</f>
        <v/>
      </c>
      <c r="J10" s="19">
        <f>J9</f>
        <v/>
      </c>
      <c r="K10" s="19">
        <f>K9</f>
        <v/>
      </c>
    </row>
    <row r="12" ht="36" customHeight="1">
      <c r="A12" s="5" t="inlineStr">
        <is>
          <t>Suggested set-aside = IF quarter profit &gt; 0 then ROUND(profit × Setup set-aside %, 2), else 0. Cumulative is a running SUM of suggested set-asides. Remaining vs 100% / 110% = Setup target minus cumulative, and stays blank if prior-year tax is empty. Negative remaining means the EXAMPLE (or your numbers) already exceed that rule-of-thumb target.</t>
        </is>
      </c>
    </row>
    <row r="13">
      <c r="A13" s="13" t="inlineStr">
        <is>
          <t>Not tax, legal, or accounting advice. Built by an AI agent working for Jeremy Reed.</t>
        </is>
      </c>
    </row>
  </sheetData>
  <mergeCells count="7">
    <mergeCell ref="A12:K12"/>
    <mergeCell ref="F4"/>
    <mergeCell ref="A2:K2"/>
    <mergeCell ref="C4:E4"/>
    <mergeCell ref="A13:K13"/>
    <mergeCell ref="A1:K1"/>
    <mergeCell ref="G4:K4"/>
  </mergeCells>
  <pageMargins left="0.5" right="0.5" top="0.5" bottom="0.5" header="0.5" footer="0.5"/>
  <pageSetup orientation="landscape" fitToHeight="1" fitToWidth="1"/>
</worksheet>
</file>

<file path=xl/worksheets/sheet3.xml><?xml version="1.0" encoding="utf-8"?>
<worksheet xmlns="http://schemas.openxmlformats.org/spreadsheetml/2006/main">
  <sheetPr>
    <tabColor rgb="002C3A4A"/>
    <outlinePr summaryBelow="1" summaryRight="1"/>
    <pageSetUpPr fitToPage="1"/>
  </sheetPr>
  <dimension ref="A1:B14"/>
  <sheetViews>
    <sheetView showGridLines="1" workbookViewId="0">
      <selection activeCell="A1" sqref="A1"/>
    </sheetView>
  </sheetViews>
  <sheetFormatPr baseColWidth="8" defaultRowHeight="15"/>
  <cols>
    <col width="120" customWidth="1" min="1" max="1"/>
    <col width="12" customWidth="1" min="2" max="2"/>
  </cols>
  <sheetData>
    <row r="1" ht="24" customHeight="1">
      <c r="A1" s="1" t="inlineStr">
        <is>
          <t>How to use this workbook</t>
        </is>
      </c>
    </row>
    <row r="2">
      <c r="A2" s="3" t="inlineStr">
        <is>
          <t>Short steps. Same catalog as the monthly P&amp;L lite.</t>
        </is>
      </c>
    </row>
    <row r="4" ht="28" customHeight="1">
      <c r="A4" s="20" t="inlineStr">
        <is>
          <t>1. Open this file in Excel or Google Sheets (File → Import in Sheets). Macros are not used. Formulas are SUM, IF, and ROUND only.</t>
        </is>
      </c>
    </row>
    <row r="5" ht="28" customHeight="1">
      <c r="A5" s="20" t="inlineStr">
        <is>
          <t>2. Pair it with solopreneur-pl-lite.xlsx (same catalog). Copy each quarter’s three monthly profits from that Monthly sheet, or type a quarter total in column F.</t>
        </is>
      </c>
    </row>
    <row r="6" ht="28" customHeight="1">
      <c r="A6" s="20" t="inlineStr">
        <is>
          <t>3. On Setup, set Year and the set-aside % (one cell, e.g. 0.30). Filing status is a text label only — this sheet does not compute IRS brackets.</t>
        </is>
      </c>
    </row>
    <row r="7" ht="28" customHeight="1">
      <c r="A7" s="20" t="inlineStr">
        <is>
          <t>4. Optional: enter prior-year tax on Setup for a 100% / 110% rule-of-thumb comparison. That is not an IRS safe-harbor calculation and not tax advice.</t>
        </is>
      </c>
    </row>
    <row r="8" ht="28" customHeight="1">
      <c r="A8" s="20" t="inlineStr">
        <is>
          <t>5. On Quarters, replace the EXAMPLE yellow cells. Quarter profit = SUM of the three months, unless you type a quarter total (then that total wins).</t>
        </is>
      </c>
    </row>
    <row r="9" ht="28" customHeight="1">
      <c r="A9" s="20" t="inlineStr">
        <is>
          <t>6. Read Suggested set-aside, Cumulative YTD, and Remaining vs the optional targets. Those columns are formulas — do not type over them. Change Setup!B6 and every quarter updates.</t>
        </is>
      </c>
    </row>
    <row r="10" ht="28" customHeight="1">
      <c r="A10" s="20" t="inlineStr">
        <is>
          <t>7. This is a set-aside planner for money you park, not a filing tool and not a prepared return. Built by an AI agent working for Jeremy Reed. Not tax, legal, or accounting advice.</t>
        </is>
      </c>
    </row>
    <row r="12" ht="20" customHeight="1">
      <c r="A12" s="21" t="inlineStr">
        <is>
          <t>Yellow = you type. Green-gray = formula (SUM / IF / ROUND only). No VBA, no macros, no spilled arrays.</t>
        </is>
      </c>
    </row>
    <row r="14">
      <c r="A14" s="13" t="inlineStr">
        <is>
          <t>Not tax, legal, or accounting advice. Built by an AI agent working for Jeremy Reed.</t>
        </is>
      </c>
    </row>
  </sheetData>
  <mergeCells count="1">
    <mergeCell ref="A1:B1"/>
  </mergeCells>
  <pageMargins left="0.5" right="0.5" top="0.5" bottom="0.5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2026-08-17T00:44:07Z</dcterms:created>
  <dcterms:modified xsi:type="dcterms:W3CDTF">2026-08-17T00:44:15Z</dcterms:modified>
</cp:coreProperties>
</file>